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ina9/Downloads/"/>
    </mc:Choice>
  </mc:AlternateContent>
  <xr:revisionPtr revIDLastSave="0" documentId="13_ncr:1_{C71BA2FF-055F-2749-A856-F389C958F417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G75" i="1"/>
  <c r="F75" i="1"/>
  <c r="E75" i="1"/>
  <c r="D75" i="1"/>
  <c r="H73" i="1"/>
  <c r="G73" i="1"/>
  <c r="F73" i="1"/>
  <c r="E73" i="1"/>
  <c r="D73" i="1"/>
  <c r="F43" i="1"/>
  <c r="F17" i="1"/>
  <c r="G16" i="1" s="1"/>
  <c r="G15" i="1" l="1"/>
  <c r="G17" i="1" s="1"/>
</calcChain>
</file>

<file path=xl/sharedStrings.xml><?xml version="1.0" encoding="utf-8"?>
<sst xmlns="http://schemas.openxmlformats.org/spreadsheetml/2006/main" count="71" uniqueCount="65">
  <si>
    <t>June 2021</t>
  </si>
  <si>
    <t>Venture Finance</t>
  </si>
  <si>
    <t xml:space="preserve"> </t>
  </si>
  <si>
    <r>
      <t xml:space="preserve">Answer the questions based on the scenario below.  </t>
    </r>
    <r>
      <rPr>
        <i/>
        <sz val="12"/>
        <rFont val="Times New Roman"/>
        <family val="1"/>
      </rPr>
      <t xml:space="preserve">Not all information is relevant. </t>
    </r>
    <r>
      <rPr>
        <b/>
        <sz val="12"/>
        <rFont val="Times New Roman"/>
        <family val="1"/>
      </rPr>
      <t/>
    </r>
  </si>
  <si>
    <t>Please show all calculations, put final answer in box, and take each answer out to two decimal places.</t>
  </si>
  <si>
    <t>Ron Swanson and Leslie Knope founded a company and raised $1.5 M in Jan of Year 1 from two Series A Investors as shown below.</t>
  </si>
  <si>
    <t>Before the financing, Leslie owned 20% of the company and Ron owned the remaining 80% - all common stock.</t>
  </si>
  <si>
    <t xml:space="preserve">The Series A investor syndicate consisted of the following two investments: </t>
  </si>
  <si>
    <t>SERIES A</t>
  </si>
  <si>
    <t>Jan Year 1</t>
  </si>
  <si>
    <t>Investor 1A</t>
  </si>
  <si>
    <t>NOTE:  These are percentages of the Series A round.</t>
  </si>
  <si>
    <t>Investor 2A</t>
  </si>
  <si>
    <t>Total</t>
  </si>
  <si>
    <t xml:space="preserve">The Series A security is a convertible participating  preferred stock. </t>
  </si>
  <si>
    <t>The Series A investors buy a total of 1 million shares of preferred stock.</t>
  </si>
  <si>
    <t xml:space="preserve">The investors set the pre-money valuation of the company at $2.5M.  </t>
  </si>
  <si>
    <t>There is a 1X liquidation preference and 6% accrued dividends.</t>
  </si>
  <si>
    <r>
      <t xml:space="preserve">Upon exit, the investors get the </t>
    </r>
    <r>
      <rPr>
        <i/>
        <sz val="12"/>
        <rFont val="Times New Roman"/>
        <family val="1"/>
      </rPr>
      <t xml:space="preserve">greater of </t>
    </r>
    <r>
      <rPr>
        <sz val="12"/>
        <rFont val="Times New Roman"/>
        <family val="1"/>
      </rPr>
      <t>their preference or the accrued dividends.</t>
    </r>
  </si>
  <si>
    <t>What is the post-money valuation of the company after the Series A Round ($ million)?</t>
  </si>
  <si>
    <t>What percentage of the company do the Series A investors own?</t>
  </si>
  <si>
    <t>What is the price per share at this round of financing?</t>
  </si>
  <si>
    <t>What percentage of the company do the founders own after the Series A financing?</t>
  </si>
  <si>
    <t>What percentage of the company does each Series A investor own post funding?</t>
  </si>
  <si>
    <t>SERIES B</t>
  </si>
  <si>
    <t>Jan Year 2</t>
  </si>
  <si>
    <t>Investor 1B</t>
  </si>
  <si>
    <r>
      <t xml:space="preserve">The company realizes it needs more money, and so it raises an additional $6M </t>
    </r>
    <r>
      <rPr>
        <i/>
        <sz val="12"/>
        <rFont val="Times New Roman"/>
        <family val="1"/>
      </rPr>
      <t>at the beginning of Jan of Year 2</t>
    </r>
  </si>
  <si>
    <t>The Series B Security is also a convertible participating  preferred stock.</t>
  </si>
  <si>
    <t>The investors set the pre-money valuation of the company at $14.0M.</t>
  </si>
  <si>
    <t>There is a 1X liquidiation preference and a 10% accrued dividend.</t>
  </si>
  <si>
    <t>What is the post-money valuation of the company after the Series B Round ($ million)?</t>
  </si>
  <si>
    <t>What percentage of the company do the Series A investors own after the Series B financing?</t>
  </si>
  <si>
    <t>What percentage of the company do the Series B investors own after the Series B financing?</t>
  </si>
  <si>
    <t>What percentage of the company do the founders own after the Series B financing?</t>
  </si>
  <si>
    <t>What percentage of the company does each Series A investor own postSeries B funding?</t>
  </si>
  <si>
    <r>
      <t xml:space="preserve">The company is acquired </t>
    </r>
    <r>
      <rPr>
        <i/>
        <sz val="12"/>
        <rFont val="Times New Roman"/>
        <family val="1"/>
      </rPr>
      <t>at the end of Year 5</t>
    </r>
    <r>
      <rPr>
        <sz val="12"/>
        <rFont val="Times New Roman"/>
        <family val="1"/>
      </rPr>
      <t xml:space="preserve"> for 7.5 times the actual EBITDA as shown in the table below.</t>
    </r>
  </si>
  <si>
    <t xml:space="preserve">The company has $5M in debt at the time of the sale.  </t>
  </si>
  <si>
    <t>The actual company financials are shown below:</t>
  </si>
  <si>
    <t>(millions)</t>
  </si>
  <si>
    <t>Year 1</t>
  </si>
  <si>
    <t>Year 2</t>
  </si>
  <si>
    <t>Year 3</t>
  </si>
  <si>
    <t>Year 4</t>
  </si>
  <si>
    <t>Year 5</t>
  </si>
  <si>
    <t>Revenue</t>
  </si>
  <si>
    <t>EBITDA</t>
  </si>
  <si>
    <t>Net Income</t>
  </si>
  <si>
    <t>What is the transaction value (sale price of the company)?</t>
  </si>
  <si>
    <t>What is the Series A investors' liquidation preference (in $ million)?</t>
  </si>
  <si>
    <t>What is the Series B investors' liquidation preference (in $ million)?</t>
  </si>
  <si>
    <t>How much is the Series B investors' accrued dividends (in $ million)?</t>
  </si>
  <si>
    <t>How much money will the Series A investors get in total?</t>
  </si>
  <si>
    <t>How much money will the Series B investors get in total?</t>
  </si>
  <si>
    <t>How much money do the founders get?</t>
  </si>
  <si>
    <t>What is the Series A Investors' cash-on-cash multiple?</t>
  </si>
  <si>
    <t>What is the Series B Investors' cash-on-cash multiple?</t>
  </si>
  <si>
    <t>What is the Series A Investors' IRR?</t>
  </si>
  <si>
    <t>What is the Series B Investors' IRR?</t>
  </si>
  <si>
    <t>(2 points)</t>
  </si>
  <si>
    <t xml:space="preserve">Would this be considered a good investment from both the investors perspective?  </t>
  </si>
  <si>
    <t>Explain your answer.</t>
  </si>
  <si>
    <t>EXTRA CREDIT!</t>
  </si>
  <si>
    <t>Problem 3</t>
  </si>
  <si>
    <t xml:space="preserve">ROI Problem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</si>
</sst>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0.0%"/>
    <numFmt numFmtId="166" formatCode="_(* #,##0_);_(* \(#,##0\);_(* &quot;-&quot;??_);_(@_)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i/>
      <sz val="8"/>
      <color rgb="FFFF0000"/>
      <name val="Times New Roman"/>
      <family val="1"/>
    </font>
    <font>
      <i/>
      <sz val="8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165" fontId="2" fillId="0" borderId="0" xfId="3" applyNumberFormat="1" applyFont="1"/>
    <xf numFmtId="0" fontId="7" fillId="0" borderId="1" xfId="0" applyFont="1" applyBorder="1"/>
    <xf numFmtId="164" fontId="7" fillId="0" borderId="1" xfId="0" applyNumberFormat="1" applyFont="1" applyBorder="1"/>
    <xf numFmtId="165" fontId="2" fillId="0" borderId="1" xfId="3" applyNumberFormat="1" applyFont="1" applyBorder="1"/>
    <xf numFmtId="0" fontId="2" fillId="0" borderId="0" xfId="0" applyFont="1" applyBorder="1"/>
    <xf numFmtId="166" fontId="2" fillId="0" borderId="0" xfId="1" applyNumberFormat="1" applyFont="1"/>
    <xf numFmtId="167" fontId="2" fillId="0" borderId="2" xfId="0" applyNumberFormat="1" applyFont="1" applyBorder="1"/>
    <xf numFmtId="10" fontId="2" fillId="0" borderId="2" xfId="0" applyNumberFormat="1" applyFont="1" applyBorder="1"/>
    <xf numFmtId="7" fontId="2" fillId="0" borderId="2" xfId="2" applyNumberFormat="1" applyFont="1" applyBorder="1"/>
    <xf numFmtId="10" fontId="2" fillId="0" borderId="0" xfId="0" applyNumberFormat="1" applyFont="1" applyBorder="1"/>
    <xf numFmtId="0" fontId="2" fillId="0" borderId="1" xfId="0" applyFont="1" applyBorder="1"/>
    <xf numFmtId="8" fontId="7" fillId="0" borderId="1" xfId="0" applyNumberFormat="1" applyFont="1" applyBorder="1"/>
    <xf numFmtId="9" fontId="2" fillId="0" borderId="1" xfId="0" applyNumberFormat="1" applyFont="1" applyBorder="1"/>
    <xf numFmtId="0" fontId="7" fillId="0" borderId="0" xfId="0" applyFont="1" applyBorder="1"/>
    <xf numFmtId="8" fontId="7" fillId="0" borderId="0" xfId="0" applyNumberFormat="1" applyFont="1" applyBorder="1"/>
    <xf numFmtId="9" fontId="2" fillId="0" borderId="0" xfId="0" applyNumberFormat="1" applyFont="1" applyBorder="1"/>
    <xf numFmtId="8" fontId="7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applyFont="1" applyBorder="1"/>
    <xf numFmtId="10" fontId="2" fillId="0" borderId="2" xfId="2" applyNumberFormat="1" applyFont="1" applyBorder="1"/>
    <xf numFmtId="0" fontId="12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164" fontId="7" fillId="0" borderId="0" xfId="0" applyNumberFormat="1" applyFont="1" applyBorder="1"/>
    <xf numFmtId="164" fontId="7" fillId="0" borderId="7" xfId="0" applyNumberFormat="1" applyFont="1" applyBorder="1"/>
    <xf numFmtId="165" fontId="13" fillId="0" borderId="0" xfId="3" applyNumberFormat="1" applyFont="1" applyBorder="1"/>
    <xf numFmtId="165" fontId="14" fillId="0" borderId="0" xfId="3" applyNumberFormat="1" applyFont="1" applyBorder="1"/>
    <xf numFmtId="165" fontId="14" fillId="0" borderId="7" xfId="3" applyNumberFormat="1" applyFont="1" applyBorder="1"/>
    <xf numFmtId="0" fontId="2" fillId="0" borderId="8" xfId="0" applyFont="1" applyBorder="1"/>
    <xf numFmtId="165" fontId="13" fillId="0" borderId="9" xfId="3" applyNumberFormat="1" applyFont="1" applyBorder="1"/>
    <xf numFmtId="165" fontId="14" fillId="0" borderId="9" xfId="3" applyNumberFormat="1" applyFont="1" applyBorder="1"/>
    <xf numFmtId="165" fontId="14" fillId="0" borderId="10" xfId="3" applyNumberFormat="1" applyFont="1" applyBorder="1"/>
    <xf numFmtId="44" fontId="2" fillId="0" borderId="2" xfId="0" applyNumberFormat="1" applyFont="1" applyBorder="1"/>
    <xf numFmtId="2" fontId="2" fillId="0" borderId="2" xfId="0" applyNumberFormat="1" applyFont="1" applyBorder="1"/>
    <xf numFmtId="165" fontId="2" fillId="0" borderId="2" xfId="3" applyNumberFormat="1" applyFont="1" applyBorder="1"/>
    <xf numFmtId="0" fontId="7" fillId="0" borderId="0" xfId="0" applyFont="1" applyFill="1" applyBorder="1"/>
    <xf numFmtId="0" fontId="15" fillId="0" borderId="0" xfId="0" applyFont="1"/>
    <xf numFmtId="0" fontId="4" fillId="2" borderId="0" xfId="0" applyFont="1" applyFill="1"/>
    <xf numFmtId="0" fontId="10" fillId="2" borderId="0" xfId="0" applyFont="1" applyFill="1"/>
    <xf numFmtId="0" fontId="2" fillId="2" borderId="0" xfId="0" applyFont="1" applyFill="1"/>
    <xf numFmtId="0" fontId="10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workbookViewId="0">
      <selection activeCell="I14" sqref="I14"/>
    </sheetView>
  </sheetViews>
  <sheetFormatPr baseColWidth="10" defaultColWidth="8.83203125" defaultRowHeight="15" x14ac:dyDescent="0.2"/>
  <cols>
    <col min="1" max="1" width="3" bestFit="1" customWidth="1"/>
    <col min="2" max="2" width="12.6640625" customWidth="1"/>
    <col min="3" max="3" width="11.6640625" customWidth="1"/>
    <col min="6" max="6" width="10.6640625" bestFit="1" customWidth="1"/>
    <col min="257" max="257" width="3" bestFit="1" customWidth="1"/>
    <col min="258" max="258" width="12.6640625" customWidth="1"/>
    <col min="259" max="259" width="11.6640625" customWidth="1"/>
    <col min="262" max="262" width="10.6640625" bestFit="1" customWidth="1"/>
    <col min="513" max="513" width="3" bestFit="1" customWidth="1"/>
    <col min="514" max="514" width="12.6640625" customWidth="1"/>
    <col min="515" max="515" width="11.6640625" customWidth="1"/>
    <col min="518" max="518" width="10.6640625" bestFit="1" customWidth="1"/>
    <col min="769" max="769" width="3" bestFit="1" customWidth="1"/>
    <col min="770" max="770" width="12.6640625" customWidth="1"/>
    <col min="771" max="771" width="11.6640625" customWidth="1"/>
    <col min="774" max="774" width="10.6640625" bestFit="1" customWidth="1"/>
    <col min="1025" max="1025" width="3" bestFit="1" customWidth="1"/>
    <col min="1026" max="1026" width="12.6640625" customWidth="1"/>
    <col min="1027" max="1027" width="11.6640625" customWidth="1"/>
    <col min="1030" max="1030" width="10.6640625" bestFit="1" customWidth="1"/>
    <col min="1281" max="1281" width="3" bestFit="1" customWidth="1"/>
    <col min="1282" max="1282" width="12.6640625" customWidth="1"/>
    <col min="1283" max="1283" width="11.6640625" customWidth="1"/>
    <col min="1286" max="1286" width="10.6640625" bestFit="1" customWidth="1"/>
    <col min="1537" max="1537" width="3" bestFit="1" customWidth="1"/>
    <col min="1538" max="1538" width="12.6640625" customWidth="1"/>
    <col min="1539" max="1539" width="11.6640625" customWidth="1"/>
    <col min="1542" max="1542" width="10.6640625" bestFit="1" customWidth="1"/>
    <col min="1793" max="1793" width="3" bestFit="1" customWidth="1"/>
    <col min="1794" max="1794" width="12.6640625" customWidth="1"/>
    <col min="1795" max="1795" width="11.6640625" customWidth="1"/>
    <col min="1798" max="1798" width="10.6640625" bestFit="1" customWidth="1"/>
    <col min="2049" max="2049" width="3" bestFit="1" customWidth="1"/>
    <col min="2050" max="2050" width="12.6640625" customWidth="1"/>
    <col min="2051" max="2051" width="11.6640625" customWidth="1"/>
    <col min="2054" max="2054" width="10.6640625" bestFit="1" customWidth="1"/>
    <col min="2305" max="2305" width="3" bestFit="1" customWidth="1"/>
    <col min="2306" max="2306" width="12.6640625" customWidth="1"/>
    <col min="2307" max="2307" width="11.6640625" customWidth="1"/>
    <col min="2310" max="2310" width="10.6640625" bestFit="1" customWidth="1"/>
    <col min="2561" max="2561" width="3" bestFit="1" customWidth="1"/>
    <col min="2562" max="2562" width="12.6640625" customWidth="1"/>
    <col min="2563" max="2563" width="11.6640625" customWidth="1"/>
    <col min="2566" max="2566" width="10.6640625" bestFit="1" customWidth="1"/>
    <col min="2817" max="2817" width="3" bestFit="1" customWidth="1"/>
    <col min="2818" max="2818" width="12.6640625" customWidth="1"/>
    <col min="2819" max="2819" width="11.6640625" customWidth="1"/>
    <col min="2822" max="2822" width="10.6640625" bestFit="1" customWidth="1"/>
    <col min="3073" max="3073" width="3" bestFit="1" customWidth="1"/>
    <col min="3074" max="3074" width="12.6640625" customWidth="1"/>
    <col min="3075" max="3075" width="11.6640625" customWidth="1"/>
    <col min="3078" max="3078" width="10.6640625" bestFit="1" customWidth="1"/>
    <col min="3329" max="3329" width="3" bestFit="1" customWidth="1"/>
    <col min="3330" max="3330" width="12.6640625" customWidth="1"/>
    <col min="3331" max="3331" width="11.6640625" customWidth="1"/>
    <col min="3334" max="3334" width="10.6640625" bestFit="1" customWidth="1"/>
    <col min="3585" max="3585" width="3" bestFit="1" customWidth="1"/>
    <col min="3586" max="3586" width="12.6640625" customWidth="1"/>
    <col min="3587" max="3587" width="11.6640625" customWidth="1"/>
    <col min="3590" max="3590" width="10.6640625" bestFit="1" customWidth="1"/>
    <col min="3841" max="3841" width="3" bestFit="1" customWidth="1"/>
    <col min="3842" max="3842" width="12.6640625" customWidth="1"/>
    <col min="3843" max="3843" width="11.6640625" customWidth="1"/>
    <col min="3846" max="3846" width="10.6640625" bestFit="1" customWidth="1"/>
    <col min="4097" max="4097" width="3" bestFit="1" customWidth="1"/>
    <col min="4098" max="4098" width="12.6640625" customWidth="1"/>
    <col min="4099" max="4099" width="11.6640625" customWidth="1"/>
    <col min="4102" max="4102" width="10.6640625" bestFit="1" customWidth="1"/>
    <col min="4353" max="4353" width="3" bestFit="1" customWidth="1"/>
    <col min="4354" max="4354" width="12.6640625" customWidth="1"/>
    <col min="4355" max="4355" width="11.6640625" customWidth="1"/>
    <col min="4358" max="4358" width="10.6640625" bestFit="1" customWidth="1"/>
    <col min="4609" max="4609" width="3" bestFit="1" customWidth="1"/>
    <col min="4610" max="4610" width="12.6640625" customWidth="1"/>
    <col min="4611" max="4611" width="11.6640625" customWidth="1"/>
    <col min="4614" max="4614" width="10.6640625" bestFit="1" customWidth="1"/>
    <col min="4865" max="4865" width="3" bestFit="1" customWidth="1"/>
    <col min="4866" max="4866" width="12.6640625" customWidth="1"/>
    <col min="4867" max="4867" width="11.6640625" customWidth="1"/>
    <col min="4870" max="4870" width="10.6640625" bestFit="1" customWidth="1"/>
    <col min="5121" max="5121" width="3" bestFit="1" customWidth="1"/>
    <col min="5122" max="5122" width="12.6640625" customWidth="1"/>
    <col min="5123" max="5123" width="11.6640625" customWidth="1"/>
    <col min="5126" max="5126" width="10.6640625" bestFit="1" customWidth="1"/>
    <col min="5377" max="5377" width="3" bestFit="1" customWidth="1"/>
    <col min="5378" max="5378" width="12.6640625" customWidth="1"/>
    <col min="5379" max="5379" width="11.6640625" customWidth="1"/>
    <col min="5382" max="5382" width="10.6640625" bestFit="1" customWidth="1"/>
    <col min="5633" max="5633" width="3" bestFit="1" customWidth="1"/>
    <col min="5634" max="5634" width="12.6640625" customWidth="1"/>
    <col min="5635" max="5635" width="11.6640625" customWidth="1"/>
    <col min="5638" max="5638" width="10.6640625" bestFit="1" customWidth="1"/>
    <col min="5889" max="5889" width="3" bestFit="1" customWidth="1"/>
    <col min="5890" max="5890" width="12.6640625" customWidth="1"/>
    <col min="5891" max="5891" width="11.6640625" customWidth="1"/>
    <col min="5894" max="5894" width="10.6640625" bestFit="1" customWidth="1"/>
    <col min="6145" max="6145" width="3" bestFit="1" customWidth="1"/>
    <col min="6146" max="6146" width="12.6640625" customWidth="1"/>
    <col min="6147" max="6147" width="11.6640625" customWidth="1"/>
    <col min="6150" max="6150" width="10.6640625" bestFit="1" customWidth="1"/>
    <col min="6401" max="6401" width="3" bestFit="1" customWidth="1"/>
    <col min="6402" max="6402" width="12.6640625" customWidth="1"/>
    <col min="6403" max="6403" width="11.6640625" customWidth="1"/>
    <col min="6406" max="6406" width="10.6640625" bestFit="1" customWidth="1"/>
    <col min="6657" max="6657" width="3" bestFit="1" customWidth="1"/>
    <col min="6658" max="6658" width="12.6640625" customWidth="1"/>
    <col min="6659" max="6659" width="11.6640625" customWidth="1"/>
    <col min="6662" max="6662" width="10.6640625" bestFit="1" customWidth="1"/>
    <col min="6913" max="6913" width="3" bestFit="1" customWidth="1"/>
    <col min="6914" max="6914" width="12.6640625" customWidth="1"/>
    <col min="6915" max="6915" width="11.6640625" customWidth="1"/>
    <col min="6918" max="6918" width="10.6640625" bestFit="1" customWidth="1"/>
    <col min="7169" max="7169" width="3" bestFit="1" customWidth="1"/>
    <col min="7170" max="7170" width="12.6640625" customWidth="1"/>
    <col min="7171" max="7171" width="11.6640625" customWidth="1"/>
    <col min="7174" max="7174" width="10.6640625" bestFit="1" customWidth="1"/>
    <col min="7425" max="7425" width="3" bestFit="1" customWidth="1"/>
    <col min="7426" max="7426" width="12.6640625" customWidth="1"/>
    <col min="7427" max="7427" width="11.6640625" customWidth="1"/>
    <col min="7430" max="7430" width="10.6640625" bestFit="1" customWidth="1"/>
    <col min="7681" max="7681" width="3" bestFit="1" customWidth="1"/>
    <col min="7682" max="7682" width="12.6640625" customWidth="1"/>
    <col min="7683" max="7683" width="11.6640625" customWidth="1"/>
    <col min="7686" max="7686" width="10.6640625" bestFit="1" customWidth="1"/>
    <col min="7937" max="7937" width="3" bestFit="1" customWidth="1"/>
    <col min="7938" max="7938" width="12.6640625" customWidth="1"/>
    <col min="7939" max="7939" width="11.6640625" customWidth="1"/>
    <col min="7942" max="7942" width="10.6640625" bestFit="1" customWidth="1"/>
    <col min="8193" max="8193" width="3" bestFit="1" customWidth="1"/>
    <col min="8194" max="8194" width="12.6640625" customWidth="1"/>
    <col min="8195" max="8195" width="11.6640625" customWidth="1"/>
    <col min="8198" max="8198" width="10.6640625" bestFit="1" customWidth="1"/>
    <col min="8449" max="8449" width="3" bestFit="1" customWidth="1"/>
    <col min="8450" max="8450" width="12.6640625" customWidth="1"/>
    <col min="8451" max="8451" width="11.6640625" customWidth="1"/>
    <col min="8454" max="8454" width="10.6640625" bestFit="1" customWidth="1"/>
    <col min="8705" max="8705" width="3" bestFit="1" customWidth="1"/>
    <col min="8706" max="8706" width="12.6640625" customWidth="1"/>
    <col min="8707" max="8707" width="11.6640625" customWidth="1"/>
    <col min="8710" max="8710" width="10.6640625" bestFit="1" customWidth="1"/>
    <col min="8961" max="8961" width="3" bestFit="1" customWidth="1"/>
    <col min="8962" max="8962" width="12.6640625" customWidth="1"/>
    <col min="8963" max="8963" width="11.6640625" customWidth="1"/>
    <col min="8966" max="8966" width="10.6640625" bestFit="1" customWidth="1"/>
    <col min="9217" max="9217" width="3" bestFit="1" customWidth="1"/>
    <col min="9218" max="9218" width="12.6640625" customWidth="1"/>
    <col min="9219" max="9219" width="11.6640625" customWidth="1"/>
    <col min="9222" max="9222" width="10.6640625" bestFit="1" customWidth="1"/>
    <col min="9473" max="9473" width="3" bestFit="1" customWidth="1"/>
    <col min="9474" max="9474" width="12.6640625" customWidth="1"/>
    <col min="9475" max="9475" width="11.6640625" customWidth="1"/>
    <col min="9478" max="9478" width="10.6640625" bestFit="1" customWidth="1"/>
    <col min="9729" max="9729" width="3" bestFit="1" customWidth="1"/>
    <col min="9730" max="9730" width="12.6640625" customWidth="1"/>
    <col min="9731" max="9731" width="11.6640625" customWidth="1"/>
    <col min="9734" max="9734" width="10.6640625" bestFit="1" customWidth="1"/>
    <col min="9985" max="9985" width="3" bestFit="1" customWidth="1"/>
    <col min="9986" max="9986" width="12.6640625" customWidth="1"/>
    <col min="9987" max="9987" width="11.6640625" customWidth="1"/>
    <col min="9990" max="9990" width="10.6640625" bestFit="1" customWidth="1"/>
    <col min="10241" max="10241" width="3" bestFit="1" customWidth="1"/>
    <col min="10242" max="10242" width="12.6640625" customWidth="1"/>
    <col min="10243" max="10243" width="11.6640625" customWidth="1"/>
    <col min="10246" max="10246" width="10.6640625" bestFit="1" customWidth="1"/>
    <col min="10497" max="10497" width="3" bestFit="1" customWidth="1"/>
    <col min="10498" max="10498" width="12.6640625" customWidth="1"/>
    <col min="10499" max="10499" width="11.6640625" customWidth="1"/>
    <col min="10502" max="10502" width="10.6640625" bestFit="1" customWidth="1"/>
    <col min="10753" max="10753" width="3" bestFit="1" customWidth="1"/>
    <col min="10754" max="10754" width="12.6640625" customWidth="1"/>
    <col min="10755" max="10755" width="11.6640625" customWidth="1"/>
    <col min="10758" max="10758" width="10.6640625" bestFit="1" customWidth="1"/>
    <col min="11009" max="11009" width="3" bestFit="1" customWidth="1"/>
    <col min="11010" max="11010" width="12.6640625" customWidth="1"/>
    <col min="11011" max="11011" width="11.6640625" customWidth="1"/>
    <col min="11014" max="11014" width="10.6640625" bestFit="1" customWidth="1"/>
    <col min="11265" max="11265" width="3" bestFit="1" customWidth="1"/>
    <col min="11266" max="11266" width="12.6640625" customWidth="1"/>
    <col min="11267" max="11267" width="11.6640625" customWidth="1"/>
    <col min="11270" max="11270" width="10.6640625" bestFit="1" customWidth="1"/>
    <col min="11521" max="11521" width="3" bestFit="1" customWidth="1"/>
    <col min="11522" max="11522" width="12.6640625" customWidth="1"/>
    <col min="11523" max="11523" width="11.6640625" customWidth="1"/>
    <col min="11526" max="11526" width="10.6640625" bestFit="1" customWidth="1"/>
    <col min="11777" max="11777" width="3" bestFit="1" customWidth="1"/>
    <col min="11778" max="11778" width="12.6640625" customWidth="1"/>
    <col min="11779" max="11779" width="11.6640625" customWidth="1"/>
    <col min="11782" max="11782" width="10.6640625" bestFit="1" customWidth="1"/>
    <col min="12033" max="12033" width="3" bestFit="1" customWidth="1"/>
    <col min="12034" max="12034" width="12.6640625" customWidth="1"/>
    <col min="12035" max="12035" width="11.6640625" customWidth="1"/>
    <col min="12038" max="12038" width="10.6640625" bestFit="1" customWidth="1"/>
    <col min="12289" max="12289" width="3" bestFit="1" customWidth="1"/>
    <col min="12290" max="12290" width="12.6640625" customWidth="1"/>
    <col min="12291" max="12291" width="11.6640625" customWidth="1"/>
    <col min="12294" max="12294" width="10.6640625" bestFit="1" customWidth="1"/>
    <col min="12545" max="12545" width="3" bestFit="1" customWidth="1"/>
    <col min="12546" max="12546" width="12.6640625" customWidth="1"/>
    <col min="12547" max="12547" width="11.6640625" customWidth="1"/>
    <col min="12550" max="12550" width="10.6640625" bestFit="1" customWidth="1"/>
    <col min="12801" max="12801" width="3" bestFit="1" customWidth="1"/>
    <col min="12802" max="12802" width="12.6640625" customWidth="1"/>
    <col min="12803" max="12803" width="11.6640625" customWidth="1"/>
    <col min="12806" max="12806" width="10.6640625" bestFit="1" customWidth="1"/>
    <col min="13057" max="13057" width="3" bestFit="1" customWidth="1"/>
    <col min="13058" max="13058" width="12.6640625" customWidth="1"/>
    <col min="13059" max="13059" width="11.6640625" customWidth="1"/>
    <col min="13062" max="13062" width="10.6640625" bestFit="1" customWidth="1"/>
    <col min="13313" max="13313" width="3" bestFit="1" customWidth="1"/>
    <col min="13314" max="13314" width="12.6640625" customWidth="1"/>
    <col min="13315" max="13315" width="11.6640625" customWidth="1"/>
    <col min="13318" max="13318" width="10.6640625" bestFit="1" customWidth="1"/>
    <col min="13569" max="13569" width="3" bestFit="1" customWidth="1"/>
    <col min="13570" max="13570" width="12.6640625" customWidth="1"/>
    <col min="13571" max="13571" width="11.6640625" customWidth="1"/>
    <col min="13574" max="13574" width="10.6640625" bestFit="1" customWidth="1"/>
    <col min="13825" max="13825" width="3" bestFit="1" customWidth="1"/>
    <col min="13826" max="13826" width="12.6640625" customWidth="1"/>
    <col min="13827" max="13827" width="11.6640625" customWidth="1"/>
    <col min="13830" max="13830" width="10.6640625" bestFit="1" customWidth="1"/>
    <col min="14081" max="14081" width="3" bestFit="1" customWidth="1"/>
    <col min="14082" max="14082" width="12.6640625" customWidth="1"/>
    <col min="14083" max="14083" width="11.6640625" customWidth="1"/>
    <col min="14086" max="14086" width="10.6640625" bestFit="1" customWidth="1"/>
    <col min="14337" max="14337" width="3" bestFit="1" customWidth="1"/>
    <col min="14338" max="14338" width="12.6640625" customWidth="1"/>
    <col min="14339" max="14339" width="11.6640625" customWidth="1"/>
    <col min="14342" max="14342" width="10.6640625" bestFit="1" customWidth="1"/>
    <col min="14593" max="14593" width="3" bestFit="1" customWidth="1"/>
    <col min="14594" max="14594" width="12.6640625" customWidth="1"/>
    <col min="14595" max="14595" width="11.6640625" customWidth="1"/>
    <col min="14598" max="14598" width="10.6640625" bestFit="1" customWidth="1"/>
    <col min="14849" max="14849" width="3" bestFit="1" customWidth="1"/>
    <col min="14850" max="14850" width="12.6640625" customWidth="1"/>
    <col min="14851" max="14851" width="11.6640625" customWidth="1"/>
    <col min="14854" max="14854" width="10.6640625" bestFit="1" customWidth="1"/>
    <col min="15105" max="15105" width="3" bestFit="1" customWidth="1"/>
    <col min="15106" max="15106" width="12.6640625" customWidth="1"/>
    <col min="15107" max="15107" width="11.6640625" customWidth="1"/>
    <col min="15110" max="15110" width="10.6640625" bestFit="1" customWidth="1"/>
    <col min="15361" max="15361" width="3" bestFit="1" customWidth="1"/>
    <col min="15362" max="15362" width="12.6640625" customWidth="1"/>
    <col min="15363" max="15363" width="11.6640625" customWidth="1"/>
    <col min="15366" max="15366" width="10.6640625" bestFit="1" customWidth="1"/>
    <col min="15617" max="15617" width="3" bestFit="1" customWidth="1"/>
    <col min="15618" max="15618" width="12.6640625" customWidth="1"/>
    <col min="15619" max="15619" width="11.6640625" customWidth="1"/>
    <col min="15622" max="15622" width="10.6640625" bestFit="1" customWidth="1"/>
    <col min="15873" max="15873" width="3" bestFit="1" customWidth="1"/>
    <col min="15874" max="15874" width="12.6640625" customWidth="1"/>
    <col min="15875" max="15875" width="11.6640625" customWidth="1"/>
    <col min="15878" max="15878" width="10.6640625" bestFit="1" customWidth="1"/>
    <col min="16129" max="16129" width="3" bestFit="1" customWidth="1"/>
    <col min="16130" max="16130" width="12.6640625" customWidth="1"/>
    <col min="16131" max="16131" width="11.6640625" customWidth="1"/>
    <col min="16134" max="16134" width="10.6640625" bestFit="1" customWidth="1"/>
  </cols>
  <sheetData>
    <row r="1" spans="2:13" ht="20" x14ac:dyDescent="0.2">
      <c r="B1" s="53" t="s">
        <v>63</v>
      </c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</row>
    <row r="2" spans="2:13" ht="20" x14ac:dyDescent="0.2">
      <c r="B2" s="1"/>
      <c r="C2" s="1"/>
      <c r="D2" s="1"/>
      <c r="E2" s="1"/>
      <c r="F2" s="3" t="s">
        <v>1</v>
      </c>
      <c r="G2" s="1"/>
      <c r="H2" s="1"/>
      <c r="I2" s="1"/>
      <c r="J2" s="1"/>
      <c r="K2" s="1"/>
      <c r="L2" s="1"/>
      <c r="M2" s="1"/>
    </row>
    <row r="3" spans="2:13" ht="20" x14ac:dyDescent="0.2">
      <c r="B3" s="1"/>
      <c r="C3" s="1"/>
      <c r="D3" s="1"/>
      <c r="E3" s="1"/>
      <c r="F3" s="3" t="s">
        <v>64</v>
      </c>
      <c r="G3" s="1"/>
      <c r="H3" s="1"/>
      <c r="I3" s="4" t="s">
        <v>2</v>
      </c>
      <c r="J3" s="1"/>
      <c r="K3" s="1"/>
      <c r="L3" s="1"/>
      <c r="M3" s="1"/>
    </row>
    <row r="4" spans="2:13" ht="33" customHeight="1" x14ac:dyDescent="0.2">
      <c r="B4" s="5"/>
      <c r="C4" s="6"/>
      <c r="D4" s="7"/>
      <c r="E4" s="1"/>
      <c r="F4" s="3"/>
      <c r="G4" s="1"/>
      <c r="I4" s="6"/>
      <c r="J4" s="5"/>
      <c r="K4" s="6"/>
      <c r="L4" s="1"/>
      <c r="M4" s="1"/>
    </row>
    <row r="5" spans="2:13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6" x14ac:dyDescent="0.2">
      <c r="C6" s="8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6" x14ac:dyDescent="0.2">
      <c r="B7" s="8"/>
      <c r="C7" s="1"/>
      <c r="D7" s="8"/>
      <c r="E7" s="1"/>
      <c r="F7" s="1"/>
      <c r="G7" s="1"/>
      <c r="H7" s="1"/>
      <c r="I7" s="1"/>
      <c r="J7" s="1"/>
      <c r="K7" s="1"/>
      <c r="L7" s="1"/>
      <c r="M7" s="1"/>
    </row>
    <row r="8" spans="2:13" ht="18" x14ac:dyDescent="0.2">
      <c r="B8" s="50" t="s">
        <v>4</v>
      </c>
      <c r="C8" s="51"/>
      <c r="D8" s="51"/>
      <c r="E8" s="52"/>
      <c r="F8" s="52"/>
      <c r="G8" s="52"/>
      <c r="H8" s="52"/>
      <c r="I8" s="52"/>
      <c r="J8" s="52"/>
      <c r="K8" s="52"/>
      <c r="L8" s="52"/>
      <c r="M8" s="1"/>
    </row>
    <row r="9" spans="2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6" x14ac:dyDescent="0.2">
      <c r="B10" s="1"/>
      <c r="C10" s="8" t="s">
        <v>5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 ht="16" x14ac:dyDescent="0.2">
      <c r="B11" s="1"/>
      <c r="C11" s="8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6" x14ac:dyDescent="0.2">
      <c r="B12" s="1"/>
      <c r="C12" s="8" t="s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6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6" x14ac:dyDescent="0.2">
      <c r="B14" s="1"/>
      <c r="C14" s="8"/>
      <c r="D14" s="9" t="s">
        <v>8</v>
      </c>
      <c r="E14" s="1"/>
      <c r="F14" s="9" t="s">
        <v>9</v>
      </c>
      <c r="G14" s="1"/>
      <c r="H14" s="1"/>
      <c r="I14" s="1"/>
      <c r="J14" s="1"/>
      <c r="K14" s="1"/>
      <c r="L14" s="1"/>
      <c r="M14" s="1"/>
    </row>
    <row r="15" spans="2:13" ht="15.75" customHeight="1" x14ac:dyDescent="0.2">
      <c r="B15" s="1"/>
      <c r="C15" s="8"/>
      <c r="D15" s="8" t="s">
        <v>10</v>
      </c>
      <c r="E15" s="8"/>
      <c r="F15" s="10">
        <v>0.5</v>
      </c>
      <c r="G15" s="11">
        <f>F15/F17</f>
        <v>0.33333333333333331</v>
      </c>
      <c r="H15" s="1" t="s">
        <v>11</v>
      </c>
      <c r="I15" s="1"/>
      <c r="J15" s="1"/>
      <c r="K15" s="1"/>
      <c r="L15" s="1"/>
      <c r="M15" s="1"/>
    </row>
    <row r="16" spans="2:13" ht="16" x14ac:dyDescent="0.2">
      <c r="B16" s="1"/>
      <c r="C16" s="8"/>
      <c r="D16" s="12" t="s">
        <v>12</v>
      </c>
      <c r="E16" s="12"/>
      <c r="F16" s="13">
        <v>1</v>
      </c>
      <c r="G16" s="14">
        <f>F16/F17</f>
        <v>0.66666666666666663</v>
      </c>
      <c r="H16" s="1"/>
      <c r="I16" s="1"/>
      <c r="J16" s="1"/>
      <c r="K16" s="1"/>
      <c r="L16" s="1"/>
      <c r="M16" s="1"/>
    </row>
    <row r="17" spans="1:13" ht="16" x14ac:dyDescent="0.2">
      <c r="B17" s="1"/>
      <c r="C17" s="8"/>
      <c r="D17" s="8"/>
      <c r="E17" s="8" t="s">
        <v>13</v>
      </c>
      <c r="F17" s="10">
        <f>SUM(F15:F16)</f>
        <v>1.5</v>
      </c>
      <c r="G17" s="11">
        <f>SUM(G15:G16)</f>
        <v>1</v>
      </c>
      <c r="H17" s="1"/>
      <c r="I17" s="1"/>
      <c r="J17" s="1"/>
      <c r="K17" s="1"/>
      <c r="L17" s="1"/>
      <c r="M17" s="1"/>
    </row>
    <row r="18" spans="1:13" ht="16" x14ac:dyDescent="0.2">
      <c r="B18" s="1"/>
      <c r="C18" s="8"/>
      <c r="D18" s="8"/>
      <c r="E18" s="8"/>
      <c r="F18" s="8"/>
      <c r="G18" s="1"/>
      <c r="H18" s="1"/>
      <c r="I18" s="1"/>
      <c r="J18" s="1"/>
      <c r="K18" s="1"/>
      <c r="L18" s="1"/>
      <c r="M18" s="1"/>
    </row>
    <row r="19" spans="1:13" ht="16" x14ac:dyDescent="0.2">
      <c r="B19" s="1"/>
      <c r="C19" s="8" t="s">
        <v>14</v>
      </c>
      <c r="D19" s="8"/>
      <c r="E19" s="8"/>
      <c r="F19" s="1"/>
      <c r="G19" s="1"/>
      <c r="H19" s="1"/>
      <c r="I19" s="1"/>
      <c r="J19" s="1"/>
      <c r="K19" s="1"/>
      <c r="L19" s="1"/>
      <c r="M19" s="1"/>
    </row>
    <row r="20" spans="1:13" ht="16" x14ac:dyDescent="0.2">
      <c r="B20" s="1"/>
      <c r="C20" s="8" t="s">
        <v>15</v>
      </c>
      <c r="D20" s="8"/>
      <c r="E20" s="8"/>
      <c r="F20" s="1"/>
      <c r="G20" s="1"/>
      <c r="H20" s="1"/>
      <c r="I20" s="1"/>
      <c r="J20" s="1"/>
      <c r="K20" s="1"/>
      <c r="L20" s="1"/>
      <c r="M20" s="1"/>
    </row>
    <row r="21" spans="1:13" ht="16" x14ac:dyDescent="0.2">
      <c r="B21" s="1"/>
      <c r="C21" s="8" t="s">
        <v>16</v>
      </c>
      <c r="D21" s="1"/>
      <c r="E21" s="1"/>
      <c r="F21" s="1"/>
      <c r="G21" s="1"/>
      <c r="H21" s="1"/>
      <c r="I21" s="1"/>
      <c r="J21" s="1"/>
      <c r="K21" s="1"/>
      <c r="L21" s="15"/>
      <c r="M21" s="15"/>
    </row>
    <row r="22" spans="1:13" ht="15.75" customHeight="1" x14ac:dyDescent="0.2">
      <c r="B22" s="1"/>
      <c r="C22" s="8" t="s">
        <v>17</v>
      </c>
      <c r="D22" s="1"/>
      <c r="E22" s="1"/>
      <c r="F22" s="1"/>
      <c r="G22" s="1"/>
      <c r="H22" s="1"/>
      <c r="I22" s="1"/>
      <c r="J22" s="16"/>
      <c r="K22" s="1"/>
      <c r="L22" s="15"/>
      <c r="M22" s="15"/>
    </row>
    <row r="23" spans="1:13" ht="15.75" customHeight="1" x14ac:dyDescent="0.2">
      <c r="B23" s="1"/>
      <c r="C23" s="8" t="s">
        <v>18</v>
      </c>
      <c r="D23" s="1"/>
      <c r="E23" s="1"/>
      <c r="F23" s="1"/>
      <c r="G23" s="1"/>
      <c r="H23" s="1"/>
      <c r="I23" s="1"/>
      <c r="J23" s="16"/>
      <c r="K23" s="1"/>
      <c r="L23" s="15"/>
      <c r="M23" s="15"/>
    </row>
    <row r="24" spans="1:13" ht="16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4" customHeight="1" thickBot="1" x14ac:dyDescent="0.25">
      <c r="A25">
        <v>1</v>
      </c>
      <c r="B25" s="17"/>
      <c r="C25" s="8" t="s">
        <v>19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0" customHeight="1" thickBot="1" x14ac:dyDescent="0.25">
      <c r="B26" s="15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4" customHeight="1" thickBot="1" x14ac:dyDescent="0.25">
      <c r="A27">
        <v>2</v>
      </c>
      <c r="B27" s="18"/>
      <c r="C27" s="8" t="s">
        <v>20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0" customHeight="1" thickBot="1" x14ac:dyDescent="0.25">
      <c r="B28" s="15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4" customHeight="1" thickBot="1" x14ac:dyDescent="0.25">
      <c r="A29">
        <v>3</v>
      </c>
      <c r="B29" s="19"/>
      <c r="C29" s="8" t="s">
        <v>21</v>
      </c>
      <c r="D29" s="1"/>
      <c r="E29" s="1"/>
      <c r="F29" s="1"/>
      <c r="G29" s="1"/>
      <c r="H29" s="49" t="s">
        <v>62</v>
      </c>
      <c r="I29" s="1"/>
      <c r="J29" s="1"/>
      <c r="K29" s="1"/>
      <c r="L29" s="1"/>
      <c r="M29" s="1"/>
    </row>
    <row r="30" spans="1:13" ht="10" customHeight="1" thickBot="1" x14ac:dyDescent="0.25">
      <c r="B30" s="15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4" customHeight="1" thickBot="1" x14ac:dyDescent="0.25">
      <c r="A31">
        <v>4</v>
      </c>
      <c r="B31" s="18"/>
      <c r="C31" s="8" t="s">
        <v>22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0" customHeight="1" x14ac:dyDescent="0.2">
      <c r="B32" s="15"/>
      <c r="C32" s="8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thickBot="1" x14ac:dyDescent="0.25">
      <c r="B33" s="15"/>
      <c r="C33" s="8" t="s">
        <v>23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4" customHeight="1" thickBot="1" x14ac:dyDescent="0.25">
      <c r="A34">
        <v>5</v>
      </c>
      <c r="B34" s="18"/>
      <c r="C34" s="8" t="s">
        <v>10</v>
      </c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0" customHeight="1" thickBot="1" x14ac:dyDescent="0.25">
      <c r="B35" s="15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4" customHeight="1" thickBot="1" x14ac:dyDescent="0.25">
      <c r="A36">
        <v>6</v>
      </c>
      <c r="B36" s="18"/>
      <c r="C36" s="8" t="s">
        <v>12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0" customHeight="1" x14ac:dyDescent="0.2">
      <c r="B37" s="20"/>
      <c r="C37" s="8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0" customHeight="1" x14ac:dyDescent="0.2">
      <c r="B38" s="20"/>
      <c r="C38" s="8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6" x14ac:dyDescent="0.2">
      <c r="B39" s="15"/>
      <c r="C39" s="8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s="1" customFormat="1" ht="16" x14ac:dyDescent="0.2">
      <c r="C40" s="8"/>
      <c r="D40" s="9" t="s">
        <v>24</v>
      </c>
      <c r="F40" s="9" t="s">
        <v>25</v>
      </c>
      <c r="J40" s="16"/>
    </row>
    <row r="41" spans="1:13" s="1" customFormat="1" ht="16" x14ac:dyDescent="0.2">
      <c r="C41" s="8"/>
      <c r="D41" s="12" t="s">
        <v>26</v>
      </c>
      <c r="E41" s="21"/>
      <c r="F41" s="22">
        <v>6</v>
      </c>
      <c r="G41" s="23">
        <v>1</v>
      </c>
      <c r="J41" s="16"/>
    </row>
    <row r="42" spans="1:13" s="1" customFormat="1" ht="16" x14ac:dyDescent="0.2">
      <c r="C42" s="8"/>
      <c r="D42" s="24"/>
      <c r="E42" s="15"/>
      <c r="F42" s="25"/>
      <c r="G42" s="26"/>
      <c r="J42" s="16"/>
    </row>
    <row r="43" spans="1:13" s="1" customFormat="1" ht="16" x14ac:dyDescent="0.2">
      <c r="C43" s="8"/>
      <c r="D43" s="8"/>
      <c r="E43" s="8" t="s">
        <v>13</v>
      </c>
      <c r="F43" s="27">
        <f>F41</f>
        <v>6</v>
      </c>
      <c r="J43" s="16"/>
    </row>
    <row r="44" spans="1:13" s="1" customFormat="1" ht="16" x14ac:dyDescent="0.2">
      <c r="C44" s="8" t="s">
        <v>27</v>
      </c>
      <c r="J44" s="16"/>
    </row>
    <row r="45" spans="1:13" s="1" customFormat="1" ht="16" x14ac:dyDescent="0.2">
      <c r="C45" s="8" t="s">
        <v>28</v>
      </c>
      <c r="J45" s="16"/>
    </row>
    <row r="46" spans="1:13" s="1" customFormat="1" ht="16" x14ac:dyDescent="0.2">
      <c r="C46" s="8" t="s">
        <v>29</v>
      </c>
      <c r="J46" s="16"/>
    </row>
    <row r="47" spans="1:13" s="1" customFormat="1" ht="16" x14ac:dyDescent="0.2">
      <c r="C47" s="8" t="s">
        <v>30</v>
      </c>
      <c r="J47" s="16"/>
    </row>
    <row r="48" spans="1:13" s="1" customFormat="1" ht="16" x14ac:dyDescent="0.2">
      <c r="C48" s="8" t="s">
        <v>18</v>
      </c>
      <c r="J48" s="16"/>
    </row>
    <row r="49" spans="1:13" s="28" customFormat="1" ht="12" thickBot="1" x14ac:dyDescent="0.2">
      <c r="B49" s="29"/>
      <c r="C49" s="29"/>
      <c r="D49" s="29"/>
      <c r="E49" s="29"/>
      <c r="F49" s="29"/>
      <c r="G49" s="29"/>
      <c r="H49" s="29"/>
      <c r="I49" s="30"/>
      <c r="J49" s="30"/>
      <c r="K49" s="29"/>
      <c r="L49" s="29"/>
      <c r="M49" s="29"/>
    </row>
    <row r="50" spans="1:13" ht="24" customHeight="1" thickBot="1" x14ac:dyDescent="0.25">
      <c r="A50">
        <v>7</v>
      </c>
      <c r="B50" s="17"/>
      <c r="C50" s="8" t="s">
        <v>31</v>
      </c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0" customHeight="1" thickBot="1" x14ac:dyDescent="0.25">
      <c r="B51" s="15"/>
      <c r="C51" s="8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4" customHeight="1" thickBot="1" x14ac:dyDescent="0.25">
      <c r="A52">
        <v>8</v>
      </c>
      <c r="B52" s="18"/>
      <c r="C52" s="8" t="s">
        <v>32</v>
      </c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0" customHeight="1" thickBot="1" x14ac:dyDescent="0.25">
      <c r="B53" s="15"/>
      <c r="C53" s="8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4" customHeight="1" thickBot="1" x14ac:dyDescent="0.25">
      <c r="A54">
        <v>9</v>
      </c>
      <c r="B54" s="31"/>
      <c r="C54" s="8" t="s">
        <v>33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0" customHeight="1" thickBot="1" x14ac:dyDescent="0.25">
      <c r="B55" s="15"/>
      <c r="C55" s="8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4" customHeight="1" thickBot="1" x14ac:dyDescent="0.25">
      <c r="A56">
        <v>10</v>
      </c>
      <c r="B56" s="18"/>
      <c r="C56" s="8" t="s">
        <v>34</v>
      </c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6" x14ac:dyDescent="0.2">
      <c r="B57" s="20"/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6" x14ac:dyDescent="0.2">
      <c r="B58" s="15"/>
      <c r="C58" s="8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7" thickBot="1" x14ac:dyDescent="0.25">
      <c r="B59" s="15"/>
      <c r="C59" s="8" t="s">
        <v>35</v>
      </c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4" customHeight="1" thickBot="1" x14ac:dyDescent="0.25">
      <c r="A60">
        <v>11</v>
      </c>
      <c r="B60" s="18"/>
      <c r="C60" s="8" t="s">
        <v>10</v>
      </c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" customHeight="1" thickBot="1" x14ac:dyDescent="0.25">
      <c r="B61" s="15"/>
      <c r="C61" s="8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4" customHeight="1" thickBot="1" x14ac:dyDescent="0.25">
      <c r="A62">
        <v>12</v>
      </c>
      <c r="B62" s="18"/>
      <c r="C62" s="8" t="s">
        <v>12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0" customHeight="1" x14ac:dyDescent="0.2">
      <c r="B63" s="20"/>
      <c r="C63" s="8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0" customHeight="1" x14ac:dyDescent="0.2">
      <c r="B64" s="20"/>
      <c r="C64" s="8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s="1" customFormat="1" ht="16" x14ac:dyDescent="0.2">
      <c r="C66" s="8" t="s">
        <v>36</v>
      </c>
    </row>
    <row r="67" spans="1:13" s="1" customFormat="1" ht="16" x14ac:dyDescent="0.2">
      <c r="C67" s="8" t="s">
        <v>37</v>
      </c>
    </row>
    <row r="68" spans="1:13" s="1" customFormat="1" ht="16" x14ac:dyDescent="0.2">
      <c r="C68" s="8"/>
    </row>
    <row r="69" spans="1:13" s="1" customFormat="1" ht="17" thickBot="1" x14ac:dyDescent="0.25">
      <c r="C69" s="8" t="s">
        <v>38</v>
      </c>
    </row>
    <row r="70" spans="1:13" s="1" customFormat="1" ht="16" x14ac:dyDescent="0.2">
      <c r="C70" s="32" t="s">
        <v>39</v>
      </c>
      <c r="D70" s="33" t="s">
        <v>40</v>
      </c>
      <c r="E70" s="33" t="s">
        <v>41</v>
      </c>
      <c r="F70" s="33" t="s">
        <v>42</v>
      </c>
      <c r="G70" s="33" t="s">
        <v>43</v>
      </c>
      <c r="H70" s="34" t="s">
        <v>44</v>
      </c>
    </row>
    <row r="71" spans="1:13" s="1" customFormat="1" ht="16" x14ac:dyDescent="0.2">
      <c r="C71" s="35" t="s">
        <v>45</v>
      </c>
      <c r="D71" s="36">
        <v>0.8</v>
      </c>
      <c r="E71" s="36">
        <v>5.0999999999999996</v>
      </c>
      <c r="F71" s="36">
        <v>16.8</v>
      </c>
      <c r="G71" s="36">
        <v>34.9</v>
      </c>
      <c r="H71" s="37">
        <v>56.3</v>
      </c>
      <c r="I71" s="15"/>
      <c r="J71" s="15"/>
    </row>
    <row r="72" spans="1:13" s="1" customFormat="1" ht="16" x14ac:dyDescent="0.2">
      <c r="C72" s="35" t="s">
        <v>46</v>
      </c>
      <c r="D72" s="36">
        <v>-1.6</v>
      </c>
      <c r="E72" s="36">
        <v>-0.5</v>
      </c>
      <c r="F72" s="36">
        <v>1.5</v>
      </c>
      <c r="G72" s="36">
        <v>3.4</v>
      </c>
      <c r="H72" s="37">
        <v>10</v>
      </c>
      <c r="I72" s="15"/>
      <c r="J72" s="15"/>
    </row>
    <row r="73" spans="1:13" s="1" customFormat="1" ht="16" x14ac:dyDescent="0.2">
      <c r="C73" s="35"/>
      <c r="D73" s="38">
        <f>D72/D71</f>
        <v>-2</v>
      </c>
      <c r="E73" s="38">
        <f>E72/E71</f>
        <v>-9.8039215686274522E-2</v>
      </c>
      <c r="F73" s="39">
        <f>F72/F71</f>
        <v>8.9285714285714288E-2</v>
      </c>
      <c r="G73" s="39">
        <f>G72/G71</f>
        <v>9.7421203438395415E-2</v>
      </c>
      <c r="H73" s="40">
        <f>H72/H71</f>
        <v>0.17761989342806395</v>
      </c>
      <c r="I73" s="15"/>
      <c r="J73" s="15"/>
    </row>
    <row r="74" spans="1:13" s="1" customFormat="1" ht="16" x14ac:dyDescent="0.2">
      <c r="C74" s="35" t="s">
        <v>47</v>
      </c>
      <c r="D74" s="36">
        <v>-1.7</v>
      </c>
      <c r="E74" s="36">
        <v>-0.6</v>
      </c>
      <c r="F74" s="36">
        <v>1.1000000000000001</v>
      </c>
      <c r="G74" s="36">
        <v>2.9</v>
      </c>
      <c r="H74" s="37">
        <v>5.2</v>
      </c>
      <c r="I74" s="15"/>
      <c r="J74" s="15"/>
    </row>
    <row r="75" spans="1:13" s="1" customFormat="1" ht="14" thickBot="1" x14ac:dyDescent="0.2">
      <c r="C75" s="41"/>
      <c r="D75" s="42">
        <f>D74/D71</f>
        <v>-2.125</v>
      </c>
      <c r="E75" s="42">
        <f>E74/E71</f>
        <v>-0.11764705882352941</v>
      </c>
      <c r="F75" s="43">
        <f>F74/F71</f>
        <v>6.5476190476190479E-2</v>
      </c>
      <c r="G75" s="43">
        <f>G74/G71</f>
        <v>8.3094555873925502E-2</v>
      </c>
      <c r="H75" s="44">
        <f>H74/H71</f>
        <v>9.2362344582593264E-2</v>
      </c>
      <c r="I75" s="15"/>
      <c r="J75" s="15"/>
    </row>
    <row r="76" spans="1:13" ht="16" thickBo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4" customHeight="1" thickBot="1" x14ac:dyDescent="0.25">
      <c r="A77">
        <v>13</v>
      </c>
      <c r="B77" s="45"/>
      <c r="C77" s="8" t="s">
        <v>48</v>
      </c>
      <c r="D77" s="1"/>
      <c r="E77" s="1"/>
      <c r="F77" s="1"/>
      <c r="G77" s="1"/>
      <c r="H77" s="1"/>
      <c r="I77" s="1"/>
      <c r="J77" s="1"/>
      <c r="K77" s="1"/>
      <c r="L77" s="15"/>
      <c r="M77" s="1"/>
    </row>
    <row r="78" spans="1:13" ht="10" customHeight="1" thickBot="1" x14ac:dyDescent="0.25">
      <c r="B78" s="15"/>
      <c r="C78" s="8"/>
      <c r="D78" s="1"/>
      <c r="E78" s="1"/>
      <c r="F78" s="1"/>
      <c r="G78" s="1"/>
      <c r="H78" s="1"/>
      <c r="I78" s="1"/>
      <c r="J78" s="1"/>
      <c r="K78" s="1"/>
      <c r="L78" s="15"/>
      <c r="M78" s="1"/>
    </row>
    <row r="79" spans="1:13" ht="24" customHeight="1" thickBot="1" x14ac:dyDescent="0.25">
      <c r="A79">
        <v>14</v>
      </c>
      <c r="B79" s="45"/>
      <c r="C79" s="8" t="s">
        <v>49</v>
      </c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0" customHeight="1" thickBot="1" x14ac:dyDescent="0.25">
      <c r="B80" s="15"/>
      <c r="C80" s="8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4" customHeight="1" thickBot="1" x14ac:dyDescent="0.25">
      <c r="A81">
        <v>15</v>
      </c>
      <c r="B81" s="45"/>
      <c r="C81" s="8" t="s">
        <v>50</v>
      </c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0" customHeight="1" thickBot="1" x14ac:dyDescent="0.25"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4" customHeight="1" thickBot="1" x14ac:dyDescent="0.25">
      <c r="A83">
        <v>16</v>
      </c>
      <c r="B83" s="45"/>
      <c r="C83" s="8" t="s">
        <v>51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0" customHeight="1" thickBot="1" x14ac:dyDescent="0.25"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4" customHeight="1" thickBot="1" x14ac:dyDescent="0.25">
      <c r="A85">
        <v>17</v>
      </c>
      <c r="B85" s="45"/>
      <c r="C85" s="8" t="s">
        <v>52</v>
      </c>
      <c r="D85" s="1"/>
      <c r="E85" s="1"/>
      <c r="F85" s="1"/>
      <c r="G85" s="1"/>
      <c r="H85" s="1"/>
      <c r="I85" s="15"/>
      <c r="J85" s="15"/>
      <c r="K85" s="1"/>
      <c r="L85" s="1"/>
      <c r="M85" s="1"/>
    </row>
    <row r="86" spans="1:13" ht="10" customHeight="1" thickBot="1" x14ac:dyDescent="0.25">
      <c r="B86" s="15"/>
      <c r="C86" s="8"/>
      <c r="D86" s="1"/>
      <c r="E86" s="1"/>
      <c r="F86" s="1"/>
      <c r="G86" s="1"/>
      <c r="H86" s="1"/>
      <c r="I86" s="15"/>
      <c r="J86" s="15"/>
      <c r="K86" s="1"/>
      <c r="L86" s="1"/>
      <c r="M86" s="1"/>
    </row>
    <row r="87" spans="1:13" ht="24" customHeight="1" thickBot="1" x14ac:dyDescent="0.25">
      <c r="A87">
        <v>18</v>
      </c>
      <c r="B87" s="45"/>
      <c r="C87" s="8" t="s">
        <v>53</v>
      </c>
      <c r="D87" s="1"/>
      <c r="E87" s="1"/>
      <c r="F87" s="15"/>
      <c r="G87" s="15"/>
      <c r="H87" s="1"/>
      <c r="I87" s="1"/>
      <c r="J87" s="1"/>
      <c r="K87" s="1"/>
      <c r="L87" s="1"/>
      <c r="M87" s="1"/>
    </row>
    <row r="88" spans="1:13" ht="10" customHeight="1" thickBot="1" x14ac:dyDescent="0.25">
      <c r="B88" s="15"/>
      <c r="C88" s="8"/>
      <c r="D88" s="1"/>
      <c r="E88" s="1"/>
      <c r="F88" s="15"/>
      <c r="G88" s="15"/>
      <c r="H88" s="1"/>
      <c r="I88" s="1"/>
      <c r="J88" s="1"/>
      <c r="K88" s="1"/>
      <c r="L88" s="1"/>
      <c r="M88" s="1"/>
    </row>
    <row r="89" spans="1:13" ht="24" customHeight="1" thickBot="1" x14ac:dyDescent="0.25">
      <c r="A89">
        <v>19</v>
      </c>
      <c r="B89" s="45"/>
      <c r="C89" s="8" t="s">
        <v>54</v>
      </c>
      <c r="D89" s="1"/>
      <c r="E89" s="1"/>
      <c r="F89" s="1"/>
      <c r="G89" s="1"/>
      <c r="H89" s="15"/>
      <c r="I89" s="15"/>
      <c r="J89" s="1"/>
      <c r="K89" s="1"/>
      <c r="L89" s="1"/>
      <c r="M89" s="1"/>
    </row>
    <row r="90" spans="1:13" ht="10" customHeight="1" thickBot="1" x14ac:dyDescent="0.25">
      <c r="B90" s="15"/>
      <c r="C90" s="8"/>
      <c r="D90" s="1"/>
      <c r="E90" s="1"/>
      <c r="F90" s="1"/>
      <c r="G90" s="1"/>
      <c r="H90" s="15"/>
      <c r="I90" s="15"/>
      <c r="J90" s="1"/>
      <c r="K90" s="1"/>
      <c r="L90" s="1"/>
      <c r="M90" s="1"/>
    </row>
    <row r="91" spans="1:13" ht="24" customHeight="1" thickBot="1" x14ac:dyDescent="0.25">
      <c r="A91">
        <v>20</v>
      </c>
      <c r="B91" s="46"/>
      <c r="C91" s="8" t="s">
        <v>55</v>
      </c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0" customHeight="1" thickBo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24" customHeight="1" thickBot="1" x14ac:dyDescent="0.25">
      <c r="A93">
        <v>21</v>
      </c>
      <c r="B93" s="46"/>
      <c r="C93" s="8" t="s">
        <v>56</v>
      </c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0" customHeight="1" thickBo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24" customHeight="1" thickBot="1" x14ac:dyDescent="0.25">
      <c r="A95">
        <v>22</v>
      </c>
      <c r="B95" s="47"/>
      <c r="C95" s="8" t="s">
        <v>57</v>
      </c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0" customHeight="1" thickBo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24" customHeight="1" thickBot="1" x14ac:dyDescent="0.25">
      <c r="A97">
        <v>23</v>
      </c>
      <c r="B97" s="47"/>
      <c r="C97" s="8" t="s">
        <v>58</v>
      </c>
      <c r="D97" s="1"/>
      <c r="E97" s="1"/>
      <c r="F97" s="1"/>
      <c r="G97" s="1"/>
      <c r="H97" s="1"/>
      <c r="I97" s="1"/>
      <c r="J97" s="1"/>
      <c r="K97" s="1"/>
      <c r="L97" s="1"/>
      <c r="M97" s="1"/>
    </row>
    <row r="99" spans="1:13" ht="16" x14ac:dyDescent="0.2">
      <c r="A99">
        <v>24</v>
      </c>
      <c r="B99" t="s">
        <v>59</v>
      </c>
      <c r="C99" s="8" t="s">
        <v>60</v>
      </c>
    </row>
    <row r="100" spans="1:13" ht="16" x14ac:dyDescent="0.2">
      <c r="B100" s="8"/>
      <c r="C100" s="48" t="s">
        <v>61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2021-06-30T21:03:14Z</dcterms:created>
  <dcterms:modified xsi:type="dcterms:W3CDTF">2021-06-30T22:59:40Z</dcterms:modified>
  <cp:category/>
</cp:coreProperties>
</file>